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Dif\Documents\2023 RESPALDO COMPUTADORA AZUL\CASA DE LA CULTURA 2023\CUENTA PUBLICA 2022 CASA CULTURA\CUENTA PUBLICA 2022 CASA CULTURA\INFORMACION PRESUPUESTAL\"/>
    </mc:Choice>
  </mc:AlternateContent>
  <xr:revisionPtr revIDLastSave="0" documentId="13_ncr:1_{1961EF79-23B2-41FD-B99C-C5D7C101E7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325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E24" i="1" l="1"/>
  <c r="D24" i="1"/>
  <c r="C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<sst xmlns="http://schemas.openxmlformats.org/spreadsheetml/2006/main" count="45" uniqueCount="37">
  <si>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</si>
  <si>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</si>
  <si>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</si>
  <si>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</si>
  <si>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</si>
  <si>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</si>
  <si>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</si>
  <si>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</si>
  <si>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</si>
  <si>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</si>
  <si>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</si>
  <si>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</si>
  <si>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</si>
  <si>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</si>
  <si>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</si>
  <si>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</si>
  <si>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</si>
  <si>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</si>
  <si>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</si>
  <si>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</si>
  <si>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</si>
  <si>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</si>
  <si>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</si>
  <si>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</si>
  <si>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</si>
  <si>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</si>
  <si>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</si>
  <si>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</si>
  <si>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</si>
  <si>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</si>
  <si>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</si>
  <si>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</si>
  <si>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</si>
  <si>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</si>
  <si>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</si>
  <si>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</si>
  <si>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Casa de la Cultura Fray Nicolás P. Navarrete del Municipio de Santiago Maravatío, Guanajuato.
Flujo de Fondos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</si>
</sst>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showGridLines="0" tabSelected="1" topLeftCell="A16" workbookViewId="0">
      <selection activeCell="G42" sqref="G42"/>
    </sheetView>
  </sheetViews>
  <sheetFormatPr baseColWidth="10" defaultColWidth="11.44140625" defaultRowHeight="10.199999999999999" x14ac:dyDescent="0.2"/>
  <cols>
    <col min="1" max="1" width="2.6640625" style="1" customWidth="1"/>
    <col min="2" max="2" width="44" style="1" customWidth="1"/>
    <col min="3" max="5" width="21.88671875" style="1" customWidth="1"/>
    <col min="6" max="16384" width="11.44140625" style="1"/>
  </cols>
  <sheetData>
    <row r="1" spans="1:5" ht="39.9" customHeight="1" x14ac:dyDescent="0.2">
      <c r="A1" s="26" t="s">
        <v>36</v>
      </c>
      <c r="B1" s="27"/>
      <c r="C1" s="27"/>
      <c r="D1" s="27"/>
      <c r="E1" s="28"/>
    </row>
    <row r="2" spans="1:5" ht="20.399999999999999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2023786.2</v>
      </c>
      <c r="D3" s="3">
        <f t="shared" ref="D3:E3" si="0">SUM(D4:D13)</f>
        <v>2204395.25</v>
      </c>
      <c r="E3" s="4">
        <f t="shared" si="0"/>
        <v>2204395.25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0</v>
      </c>
      <c r="D8" s="6">
        <v>0</v>
      </c>
      <c r="E8" s="7">
        <v>0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30000</v>
      </c>
      <c r="D10" s="6">
        <v>18621.05</v>
      </c>
      <c r="E10" s="7">
        <v>18621.05</v>
      </c>
    </row>
    <row r="11" spans="1:5" x14ac:dyDescent="0.2">
      <c r="A11" s="5"/>
      <c r="B11" s="14" t="s">
        <v>8</v>
      </c>
      <c r="C11" s="6">
        <v>175000</v>
      </c>
      <c r="D11" s="6">
        <v>203000</v>
      </c>
      <c r="E11" s="7">
        <v>203000</v>
      </c>
    </row>
    <row r="12" spans="1:5" x14ac:dyDescent="0.2">
      <c r="A12" s="5"/>
      <c r="B12" s="14" t="s">
        <v>9</v>
      </c>
      <c r="C12" s="6">
        <v>1818786.2</v>
      </c>
      <c r="D12" s="6">
        <v>1982774.2</v>
      </c>
      <c r="E12" s="7">
        <v>1982774.2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2023786.2000000002</v>
      </c>
      <c r="D14" s="9">
        <f t="shared" ref="D14:E14" si="1">SUM(D15:D23)</f>
        <v>2013428.3299999998</v>
      </c>
      <c r="E14" s="10">
        <f t="shared" si="1"/>
        <v>2013428.3299999998</v>
      </c>
    </row>
    <row r="15" spans="1:5" x14ac:dyDescent="0.2">
      <c r="A15" s="5"/>
      <c r="B15" s="14" t="s">
        <v>12</v>
      </c>
      <c r="C15" s="6">
        <v>1521487.21</v>
      </c>
      <c r="D15" s="6">
        <v>1637566.65</v>
      </c>
      <c r="E15" s="7">
        <v>1637566.65</v>
      </c>
    </row>
    <row r="16" spans="1:5" x14ac:dyDescent="0.2">
      <c r="A16" s="5"/>
      <c r="B16" s="14" t="s">
        <v>13</v>
      </c>
      <c r="C16" s="6">
        <v>167012.54999999999</v>
      </c>
      <c r="D16" s="6">
        <v>116634.24000000001</v>
      </c>
      <c r="E16" s="7">
        <v>116634.24000000001</v>
      </c>
    </row>
    <row r="17" spans="1:5" x14ac:dyDescent="0.2">
      <c r="A17" s="5"/>
      <c r="B17" s="14" t="s">
        <v>14</v>
      </c>
      <c r="C17" s="6">
        <v>280597.13</v>
      </c>
      <c r="D17" s="6">
        <v>247529.44</v>
      </c>
      <c r="E17" s="7">
        <v>247529.44</v>
      </c>
    </row>
    <row r="18" spans="1:5" x14ac:dyDescent="0.2">
      <c r="A18" s="5"/>
      <c r="B18" s="14" t="s">
        <v>9</v>
      </c>
      <c r="C18" s="6">
        <v>0</v>
      </c>
      <c r="D18" s="6">
        <v>0</v>
      </c>
      <c r="E18" s="7">
        <v>0</v>
      </c>
    </row>
    <row r="19" spans="1:5" x14ac:dyDescent="0.2">
      <c r="A19" s="5"/>
      <c r="B19" s="14" t="s">
        <v>15</v>
      </c>
      <c r="C19" s="6">
        <v>0</v>
      </c>
      <c r="D19" s="6">
        <v>11698</v>
      </c>
      <c r="E19" s="7">
        <v>11698</v>
      </c>
    </row>
    <row r="20" spans="1:5" x14ac:dyDescent="0.2">
      <c r="A20" s="5"/>
      <c r="B20" s="14" t="s">
        <v>16</v>
      </c>
      <c r="C20" s="6">
        <v>0</v>
      </c>
      <c r="D20" s="6">
        <v>0</v>
      </c>
      <c r="E20" s="7">
        <v>0</v>
      </c>
    </row>
    <row r="21" spans="1:5" x14ac:dyDescent="0.2">
      <c r="A21" s="5"/>
      <c r="B21" s="14" t="s">
        <v>17</v>
      </c>
      <c r="C21" s="6">
        <v>54689.31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190966.92000000016</v>
      </c>
      <c r="E24" s="13">
        <f>E3-E14</f>
        <v>190966.92000000016</v>
      </c>
    </row>
    <row r="27" spans="1:5" ht="20.399999999999999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190966.91999999998</v>
      </c>
      <c r="E28" s="21">
        <f>SUM(E29:E35)</f>
        <v>190966.91999999998</v>
      </c>
    </row>
    <row r="29" spans="1:5" x14ac:dyDescent="0.2">
      <c r="A29" s="5"/>
      <c r="B29" s="14" t="s">
        <v>26</v>
      </c>
      <c r="C29" s="22">
        <v>0</v>
      </c>
      <c r="D29" s="22">
        <v>188705.3</v>
      </c>
      <c r="E29" s="23">
        <v>188705.3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2261.62</v>
      </c>
      <c r="E32" s="23">
        <v>2261.62</v>
      </c>
    </row>
    <row r="33" spans="1:5" x14ac:dyDescent="0.2">
      <c r="A33" s="5"/>
      <c r="B33" s="14" t="s">
        <v>30</v>
      </c>
      <c r="C33" s="22">
        <v>0</v>
      </c>
      <c r="D33" s="22">
        <v>0</v>
      </c>
      <c r="E33" s="23">
        <v>0</v>
      </c>
    </row>
    <row r="34" spans="1:5" x14ac:dyDescent="0.2">
      <c r="A34" s="5"/>
      <c r="B34" s="14" t="s">
        <v>31</v>
      </c>
      <c r="C34" s="22">
        <v>0</v>
      </c>
      <c r="D34" s="22">
        <v>0</v>
      </c>
      <c r="E34" s="23">
        <v>0</v>
      </c>
    </row>
    <row r="35" spans="1:5" x14ac:dyDescent="0.2">
      <c r="A35" s="5"/>
      <c r="B35" s="14" t="s">
        <v>32</v>
      </c>
      <c r="C35" s="22">
        <v>0</v>
      </c>
      <c r="D35" s="22">
        <v>0</v>
      </c>
      <c r="E35" s="23">
        <v>0</v>
      </c>
    </row>
    <row r="36" spans="1:5" x14ac:dyDescent="0.2">
      <c r="A36" s="2" t="s">
        <v>34</v>
      </c>
      <c r="B36" s="14"/>
      <c r="C36" s="24">
        <f>SUM(C37:C39)</f>
        <v>0</v>
      </c>
      <c r="D36" s="24">
        <f>SUM(D37:D39)</f>
        <v>0</v>
      </c>
      <c r="E36" s="25">
        <f>SUM(E37:E39)</f>
        <v>0</v>
      </c>
    </row>
    <row r="37" spans="1:5" x14ac:dyDescent="0.2">
      <c r="A37" s="5"/>
      <c r="B37" s="14" t="s">
        <v>30</v>
      </c>
      <c r="C37" s="22">
        <v>0</v>
      </c>
      <c r="D37" s="22">
        <v>0</v>
      </c>
      <c r="E37" s="23">
        <v>0</v>
      </c>
    </row>
    <row r="38" spans="1:5" x14ac:dyDescent="0.2">
      <c r="B38" s="1" t="s">
        <v>31</v>
      </c>
      <c r="C38" s="22">
        <v>0</v>
      </c>
      <c r="D38" s="22">
        <v>0</v>
      </c>
      <c r="E38" s="23">
        <v>0</v>
      </c>
    </row>
    <row r="39" spans="1:5" x14ac:dyDescent="0.2"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190966.91999999998</v>
      </c>
      <c r="E40" s="13">
        <f>E28+E36</f>
        <v>190966.91999999998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 Dif</cp:lastModifiedBy>
  <cp:lastPrinted>2023-01-21T23:47:17Z</cp:lastPrinted>
  <dcterms:created xsi:type="dcterms:W3CDTF">2017-12-20T04:54:53Z</dcterms:created>
  <dcterms:modified xsi:type="dcterms:W3CDTF">2023-09-25T00:26:40Z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